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6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<sst xmlns="http://schemas.openxmlformats.org/spreadsheetml/2006/main" count="82" uniqueCount="55">
  <si>
    <t>SHOW</t>
  </si>
  <si>
    <t>DATE</t>
  </si>
  <si>
    <t>Metres</t>
  </si>
  <si>
    <t>Inches</t>
  </si>
  <si>
    <t>Feet</t>
  </si>
  <si>
    <t>Hanging Plot</t>
  </si>
  <si>
    <t>House tabs</t>
  </si>
  <si>
    <t>0 C/W</t>
  </si>
  <si>
    <t>1 C/W</t>
  </si>
  <si>
    <t xml:space="preserve">2 C/W </t>
  </si>
  <si>
    <t>2A Hemp</t>
  </si>
  <si>
    <t>3 C/W</t>
  </si>
  <si>
    <t>3A Hemp</t>
  </si>
  <si>
    <t>4 C/W</t>
  </si>
  <si>
    <t>5 C/W</t>
  </si>
  <si>
    <t>Cinema Screen</t>
  </si>
  <si>
    <t>Fly tower - height</t>
  </si>
  <si>
    <t>6A Hemp</t>
  </si>
  <si>
    <t>7 C/W</t>
  </si>
  <si>
    <t>7A Hemp</t>
  </si>
  <si>
    <t>8 C/W</t>
  </si>
  <si>
    <t>8A Hemp</t>
  </si>
  <si>
    <t>9A Hemp</t>
  </si>
  <si>
    <t>10A Hemp</t>
  </si>
  <si>
    <t>11A Hemp</t>
  </si>
  <si>
    <t>12A Hemp</t>
  </si>
  <si>
    <t>13A Hemp</t>
  </si>
  <si>
    <t>SWL</t>
  </si>
  <si>
    <t>14 C/W</t>
  </si>
  <si>
    <t>250kg</t>
  </si>
  <si>
    <t>15 C/W</t>
  </si>
  <si>
    <t>16 C/W</t>
  </si>
  <si>
    <t>17 C/W</t>
  </si>
  <si>
    <t>18 C/W</t>
  </si>
  <si>
    <t>Fixed Grid - height</t>
  </si>
  <si>
    <t>From front of stage (-87cm from rear of prosc.)</t>
  </si>
  <si>
    <t>border</t>
  </si>
  <si>
    <t>legs</t>
  </si>
  <si>
    <t>full black tabs</t>
  </si>
  <si>
    <t>cinema border</t>
  </si>
  <si>
    <t>black half tabs</t>
  </si>
  <si>
    <t>grey writing on this plot shows the standard hanging positions for masking</t>
  </si>
  <si>
    <t>H/Winch 1</t>
  </si>
  <si>
    <t>H/Winch 2</t>
  </si>
  <si>
    <t>full silver tabs on tab track</t>
  </si>
  <si>
    <t>T60 track = 40kg</t>
  </si>
  <si>
    <t>hemps bar weight = 30kg  please account for when calculating flying weight</t>
  </si>
  <si>
    <t>3E track = 55kg</t>
  </si>
  <si>
    <t>T70 track = 50kg</t>
  </si>
  <si>
    <t>not suitable for hemp flying</t>
  </si>
  <si>
    <t>200kg</t>
  </si>
  <si>
    <t>75kg</t>
  </si>
  <si>
    <t>LX 2 -IWB 40kg</t>
  </si>
  <si>
    <t>LX 1 - IWB 40kg</t>
  </si>
  <si>
    <t>LX 3 - IWB 40kg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</si>
</sst>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"/>
    <numFmt numFmtId="174" formatCode="0.0000000"/>
    <numFmt numFmtId="175" formatCode="0.00000"/>
    <numFmt numFmtId="176" formatCode="0.0000"/>
    <numFmt numFmtId="177" formatCode="0.0"/>
    <numFmt numFmtId="178" formatCode="0.00000000"/>
    <numFmt numFmtId="179" formatCode="0.000000000"/>
    <numFmt numFmtId="180" formatCode="0.000000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23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14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3499799966812134"/>
      <name val="Arial"/>
      <family val="2"/>
    </font>
    <font>
      <b/>
      <sz val="14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2" fontId="1" fillId="0" borderId="0" xfId="0" applyNumberFormat="1" applyFont="1" applyAlignment="1">
      <alignment horizontal="lef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17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172" fontId="6" fillId="0" borderId="11" xfId="0" applyNumberFormat="1" applyFont="1" applyBorder="1" applyAlignment="1">
      <alignment horizontal="right"/>
    </xf>
    <xf numFmtId="49" fontId="7" fillId="0" borderId="12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2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2" fontId="6" fillId="0" borderId="18" xfId="0" applyNumberFormat="1" applyFont="1" applyBorder="1" applyAlignment="1">
      <alignment/>
    </xf>
    <xf numFmtId="49" fontId="7" fillId="33" borderId="19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/>
    </xf>
    <xf numFmtId="1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72" fontId="6" fillId="0" borderId="2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Border="1" applyAlignment="1">
      <alignment/>
    </xf>
    <xf numFmtId="0" fontId="6" fillId="0" borderId="21" xfId="0" applyFont="1" applyBorder="1" applyAlignment="1">
      <alignment/>
    </xf>
    <xf numFmtId="14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2" fontId="6" fillId="0" borderId="2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0" fontId="6" fillId="34" borderId="24" xfId="0" applyFont="1" applyFill="1" applyBorder="1" applyAlignment="1">
      <alignment/>
    </xf>
    <xf numFmtId="14" fontId="6" fillId="34" borderId="25" xfId="0" applyNumberFormat="1" applyFont="1" applyFill="1" applyBorder="1" applyAlignment="1">
      <alignment/>
    </xf>
    <xf numFmtId="0" fontId="6" fillId="34" borderId="25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right"/>
    </xf>
    <xf numFmtId="2" fontId="6" fillId="34" borderId="26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1" fontId="6" fillId="34" borderId="22" xfId="0" applyNumberFormat="1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172" fontId="6" fillId="34" borderId="22" xfId="0" applyNumberFormat="1" applyFont="1" applyFill="1" applyBorder="1" applyAlignment="1">
      <alignment/>
    </xf>
    <xf numFmtId="2" fontId="6" fillId="34" borderId="28" xfId="0" applyNumberFormat="1" applyFont="1" applyFill="1" applyBorder="1" applyAlignment="1">
      <alignment horizontal="right"/>
    </xf>
    <xf numFmtId="49" fontId="7" fillId="34" borderId="29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2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172" fontId="46" fillId="0" borderId="0" xfId="0" applyNumberFormat="1" applyFont="1" applyAlignment="1">
      <alignment horizontal="center" wrapText="1"/>
    </xf>
    <xf numFmtId="172" fontId="6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962025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3">
      <selection activeCell="B28" sqref="B28"/>
    </sheetView>
  </sheetViews>
  <sheetFormatPr defaultColWidth="9.140625" defaultRowHeight="12.75"/>
  <cols>
    <col min="1" max="1" width="15.8515625" style="0" customWidth="1"/>
    <col min="2" max="2" width="37.140625" style="0" customWidth="1"/>
    <col min="3" max="3" width="6.421875" style="3" customWidth="1"/>
    <col min="4" max="4" width="4.140625" style="3" hidden="1" customWidth="1"/>
    <col min="5" max="5" width="10.7109375" style="3" bestFit="1" customWidth="1"/>
    <col min="6" max="6" width="11.00390625" style="0" hidden="1" customWidth="1"/>
    <col min="7" max="7" width="9.8515625" style="2" bestFit="1" customWidth="1"/>
    <col min="8" max="8" width="15.421875" style="9" bestFit="1" customWidth="1"/>
    <col min="9" max="21" width="9.140625" style="40" customWidth="1"/>
  </cols>
  <sheetData>
    <row r="1" spans="1:21" s="12" customFormat="1" ht="45" customHeight="1">
      <c r="A1" s="78" t="s">
        <v>5</v>
      </c>
      <c r="B1" s="78"/>
      <c r="C1" s="78"/>
      <c r="D1" s="78"/>
      <c r="E1" s="78"/>
      <c r="F1" s="78"/>
      <c r="G1" s="78"/>
      <c r="H1" s="68">
        <v>43121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s="46" customFormat="1" ht="39.75" customHeight="1">
      <c r="A2" s="11" t="s">
        <v>0</v>
      </c>
      <c r="B2" s="11"/>
      <c r="C2" s="79" t="s">
        <v>35</v>
      </c>
      <c r="D2" s="80"/>
      <c r="E2" s="80"/>
      <c r="F2" s="80"/>
      <c r="G2" s="80"/>
      <c r="H2" s="81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s="12" customFormat="1" ht="18.75" thickBot="1">
      <c r="A3" s="16" t="s">
        <v>1</v>
      </c>
      <c r="B3" s="17"/>
      <c r="C3" s="18" t="s">
        <v>4</v>
      </c>
      <c r="D3" s="18"/>
      <c r="E3" s="18" t="s">
        <v>3</v>
      </c>
      <c r="F3" s="19" t="s">
        <v>3</v>
      </c>
      <c r="G3" s="20" t="s">
        <v>2</v>
      </c>
      <c r="H3" s="11" t="s">
        <v>27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s="59" customFormat="1" ht="18.75" thickBot="1">
      <c r="A4" s="52" t="s">
        <v>16</v>
      </c>
      <c r="B4" s="53"/>
      <c r="C4" s="54">
        <v>55</v>
      </c>
      <c r="D4" s="54"/>
      <c r="E4" s="54">
        <v>0</v>
      </c>
      <c r="F4" s="55"/>
      <c r="G4" s="56">
        <v>16.8</v>
      </c>
      <c r="H4" s="57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s="12" customFormat="1" ht="18">
      <c r="A5" s="41"/>
      <c r="B5" s="42"/>
      <c r="C5" s="43"/>
      <c r="D5" s="43"/>
      <c r="E5" s="43"/>
      <c r="F5" s="44"/>
      <c r="G5" s="47"/>
      <c r="H5" s="1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s="12" customFormat="1" ht="18">
      <c r="A6" s="26" t="s">
        <v>7</v>
      </c>
      <c r="B6" s="11" t="s">
        <v>6</v>
      </c>
      <c r="C6" s="14"/>
      <c r="D6" s="13"/>
      <c r="E6" s="14"/>
      <c r="F6" s="15">
        <f aca="true" t="shared" si="0" ref="F6:F33">G6/0.0254</f>
        <v>0</v>
      </c>
      <c r="G6" s="49"/>
      <c r="H6" s="27" t="s">
        <v>50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s="12" customFormat="1" ht="18">
      <c r="A7" s="26" t="s">
        <v>8</v>
      </c>
      <c r="B7" s="67" t="s">
        <v>37</v>
      </c>
      <c r="C7" s="14">
        <v>5</v>
      </c>
      <c r="D7" s="13"/>
      <c r="E7" s="14">
        <v>1</v>
      </c>
      <c r="F7" s="15">
        <f t="shared" si="0"/>
        <v>60.629921259842526</v>
      </c>
      <c r="G7" s="49">
        <v>1.54</v>
      </c>
      <c r="H7" s="27" t="s">
        <v>50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s="12" customFormat="1" ht="18">
      <c r="A8" s="26" t="s">
        <v>9</v>
      </c>
      <c r="B8" s="11" t="s">
        <v>53</v>
      </c>
      <c r="C8" s="14">
        <v>5</v>
      </c>
      <c r="D8" s="13"/>
      <c r="E8" s="14">
        <v>9</v>
      </c>
      <c r="F8" s="15">
        <f t="shared" si="0"/>
        <v>69.29133858267717</v>
      </c>
      <c r="G8" s="49">
        <v>1.76</v>
      </c>
      <c r="H8" s="27" t="s">
        <v>50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s="12" customFormat="1" ht="18">
      <c r="A9" s="26" t="s">
        <v>10</v>
      </c>
      <c r="B9" s="11"/>
      <c r="C9" s="14">
        <v>6</v>
      </c>
      <c r="D9" s="13"/>
      <c r="E9" s="14">
        <v>7</v>
      </c>
      <c r="F9" s="15">
        <f t="shared" si="0"/>
        <v>78.74015748031496</v>
      </c>
      <c r="G9" s="49">
        <v>2</v>
      </c>
      <c r="H9" s="27" t="s">
        <v>51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s="12" customFormat="1" ht="18">
      <c r="A10" s="26" t="s">
        <v>11</v>
      </c>
      <c r="B10" s="70" t="s">
        <v>40</v>
      </c>
      <c r="C10" s="14">
        <v>6</v>
      </c>
      <c r="D10" s="13"/>
      <c r="E10" s="14">
        <v>11</v>
      </c>
      <c r="F10" s="15">
        <f t="shared" si="0"/>
        <v>82.67716535433071</v>
      </c>
      <c r="G10" s="49">
        <v>2.1</v>
      </c>
      <c r="H10" s="27" t="s">
        <v>50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s="12" customFormat="1" ht="18">
      <c r="A11" s="26" t="s">
        <v>12</v>
      </c>
      <c r="B11" s="11"/>
      <c r="C11" s="14">
        <v>7</v>
      </c>
      <c r="D11" s="13"/>
      <c r="E11" s="14">
        <v>8</v>
      </c>
      <c r="F11" s="15">
        <f t="shared" si="0"/>
        <v>91.73228346456693</v>
      </c>
      <c r="G11" s="49">
        <v>2.33</v>
      </c>
      <c r="H11" s="27" t="s">
        <v>51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s="12" customFormat="1" ht="18">
      <c r="A12" s="26" t="s">
        <v>13</v>
      </c>
      <c r="B12" s="67" t="s">
        <v>37</v>
      </c>
      <c r="C12" s="14">
        <v>8</v>
      </c>
      <c r="D12" s="13"/>
      <c r="E12" s="14">
        <v>0</v>
      </c>
      <c r="F12" s="15">
        <f t="shared" si="0"/>
        <v>96.45669291338584</v>
      </c>
      <c r="G12" s="49">
        <v>2.45</v>
      </c>
      <c r="H12" s="27" t="s">
        <v>50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s="12" customFormat="1" ht="18">
      <c r="A13" s="26" t="s">
        <v>14</v>
      </c>
      <c r="B13" s="67" t="s">
        <v>39</v>
      </c>
      <c r="C13" s="14">
        <v>8</v>
      </c>
      <c r="D13" s="13"/>
      <c r="E13" s="14">
        <v>6</v>
      </c>
      <c r="F13" s="15">
        <f t="shared" si="0"/>
        <v>102.36220472440945</v>
      </c>
      <c r="G13" s="49">
        <v>2.6</v>
      </c>
      <c r="H13" s="27" t="s">
        <v>50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s="12" customFormat="1" ht="18.75" thickBot="1">
      <c r="A14" s="28"/>
      <c r="B14" s="39" t="s">
        <v>15</v>
      </c>
      <c r="C14" s="29"/>
      <c r="D14" s="30"/>
      <c r="E14" s="29"/>
      <c r="F14" s="31">
        <f t="shared" si="0"/>
        <v>0</v>
      </c>
      <c r="G14" s="50"/>
      <c r="H14" s="32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s="12" customFormat="1" ht="18.75" thickBot="1">
      <c r="A15" s="33"/>
      <c r="B15" s="34"/>
      <c r="C15" s="35"/>
      <c r="D15" s="36"/>
      <c r="E15" s="35"/>
      <c r="F15" s="37"/>
      <c r="G15" s="51"/>
      <c r="H15" s="21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s="59" customFormat="1" ht="18.75" thickBot="1">
      <c r="A16" s="60" t="s">
        <v>34</v>
      </c>
      <c r="B16" s="61"/>
      <c r="C16" s="62">
        <v>23</v>
      </c>
      <c r="D16" s="63"/>
      <c r="E16" s="62">
        <v>0</v>
      </c>
      <c r="F16" s="64"/>
      <c r="G16" s="65">
        <v>7.01</v>
      </c>
      <c r="H16" s="66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1:21" s="12" customFormat="1" ht="18">
      <c r="A17" s="22" t="s">
        <v>17</v>
      </c>
      <c r="B17" s="38"/>
      <c r="C17" s="23">
        <v>9</v>
      </c>
      <c r="D17" s="24"/>
      <c r="E17" s="23">
        <v>6</v>
      </c>
      <c r="F17" s="25">
        <f t="shared" si="0"/>
        <v>113.77952755905513</v>
      </c>
      <c r="G17" s="48">
        <v>2.89</v>
      </c>
      <c r="H17" s="27" t="s">
        <v>51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s="12" customFormat="1" ht="18">
      <c r="A18" s="71" t="s">
        <v>42</v>
      </c>
      <c r="B18" s="72"/>
      <c r="C18" s="73">
        <v>10</v>
      </c>
      <c r="D18" s="74"/>
      <c r="E18" s="73">
        <v>0</v>
      </c>
      <c r="F18" s="75"/>
      <c r="G18" s="76">
        <v>3.05</v>
      </c>
      <c r="H18" s="77" t="s">
        <v>29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s="12" customFormat="1" ht="18">
      <c r="A19" s="26" t="s">
        <v>18</v>
      </c>
      <c r="B19" s="11" t="s">
        <v>52</v>
      </c>
      <c r="C19" s="14">
        <v>10</v>
      </c>
      <c r="D19" s="13"/>
      <c r="E19" s="14">
        <v>6</v>
      </c>
      <c r="F19" s="15">
        <f t="shared" si="0"/>
        <v>126.37795275590551</v>
      </c>
      <c r="G19" s="49">
        <v>3.21</v>
      </c>
      <c r="H19" s="27" t="s">
        <v>50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s="12" customFormat="1" ht="18">
      <c r="A20" s="26" t="s">
        <v>19</v>
      </c>
      <c r="B20" s="11"/>
      <c r="C20" s="14">
        <v>11</v>
      </c>
      <c r="D20" s="13"/>
      <c r="E20" s="14">
        <v>7</v>
      </c>
      <c r="F20" s="15">
        <f t="shared" si="0"/>
        <v>138.58267716535434</v>
      </c>
      <c r="G20" s="49">
        <v>3.52</v>
      </c>
      <c r="H20" s="27" t="s">
        <v>51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s="12" customFormat="1" ht="18">
      <c r="A21" s="26" t="s">
        <v>20</v>
      </c>
      <c r="B21" s="67" t="s">
        <v>37</v>
      </c>
      <c r="C21" s="14">
        <v>12</v>
      </c>
      <c r="D21" s="13"/>
      <c r="E21" s="14">
        <v>3</v>
      </c>
      <c r="F21" s="15">
        <f t="shared" si="0"/>
        <v>146.8503937007874</v>
      </c>
      <c r="G21" s="49">
        <v>3.73</v>
      </c>
      <c r="H21" s="27" t="s">
        <v>50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s="12" customFormat="1" ht="18">
      <c r="A22" s="26" t="s">
        <v>21</v>
      </c>
      <c r="B22" s="11"/>
      <c r="C22" s="14">
        <v>12</v>
      </c>
      <c r="D22" s="13"/>
      <c r="E22" s="14">
        <v>11</v>
      </c>
      <c r="F22" s="15">
        <f t="shared" si="0"/>
        <v>154.7244094488189</v>
      </c>
      <c r="G22" s="49">
        <v>3.93</v>
      </c>
      <c r="H22" s="27" t="s">
        <v>51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s="12" customFormat="1" ht="18">
      <c r="A23" s="26" t="s">
        <v>22</v>
      </c>
      <c r="B23" s="69"/>
      <c r="C23" s="14">
        <v>13</v>
      </c>
      <c r="D23" s="13"/>
      <c r="E23" s="14">
        <v>5</v>
      </c>
      <c r="F23" s="15">
        <f t="shared" si="0"/>
        <v>161.41732283464566</v>
      </c>
      <c r="G23" s="49">
        <v>4.1</v>
      </c>
      <c r="H23" s="27" t="s">
        <v>51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s="12" customFormat="1" ht="18">
      <c r="A24" s="26" t="s">
        <v>23</v>
      </c>
      <c r="B24" s="11"/>
      <c r="C24" s="14">
        <v>14</v>
      </c>
      <c r="D24" s="13"/>
      <c r="E24" s="14">
        <v>1</v>
      </c>
      <c r="F24" s="15">
        <f t="shared" si="0"/>
        <v>169.29133858267716</v>
      </c>
      <c r="G24" s="49">
        <v>4.3</v>
      </c>
      <c r="H24" s="27" t="s">
        <v>51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s="12" customFormat="1" ht="18">
      <c r="A25" s="26" t="s">
        <v>24</v>
      </c>
      <c r="B25" s="11"/>
      <c r="C25" s="14">
        <v>14</v>
      </c>
      <c r="D25" s="13"/>
      <c r="E25" s="14">
        <v>7</v>
      </c>
      <c r="F25" s="15">
        <f t="shared" si="0"/>
        <v>175.1968503937008</v>
      </c>
      <c r="G25" s="49">
        <v>4.45</v>
      </c>
      <c r="H25" s="27" t="s">
        <v>51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s="12" customFormat="1" ht="18">
      <c r="A26" s="26" t="s">
        <v>25</v>
      </c>
      <c r="B26" s="67" t="s">
        <v>37</v>
      </c>
      <c r="C26" s="14">
        <v>15</v>
      </c>
      <c r="D26" s="13"/>
      <c r="E26" s="14">
        <v>9</v>
      </c>
      <c r="F26" s="15">
        <f t="shared" si="0"/>
        <v>188.9763779527559</v>
      </c>
      <c r="G26" s="49">
        <v>4.8</v>
      </c>
      <c r="H26" s="27" t="s">
        <v>51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s="12" customFormat="1" ht="18">
      <c r="A27" s="26" t="s">
        <v>26</v>
      </c>
      <c r="B27" s="67" t="s">
        <v>36</v>
      </c>
      <c r="C27" s="14">
        <v>16</v>
      </c>
      <c r="D27" s="13"/>
      <c r="E27" s="14">
        <v>7</v>
      </c>
      <c r="F27" s="15">
        <f t="shared" si="0"/>
        <v>198.8188976377953</v>
      </c>
      <c r="G27" s="49">
        <v>5.05</v>
      </c>
      <c r="H27" s="27" t="s">
        <v>51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s="12" customFormat="1" ht="18">
      <c r="A28" s="26" t="s">
        <v>28</v>
      </c>
      <c r="B28" s="11" t="s">
        <v>54</v>
      </c>
      <c r="C28" s="14">
        <v>17</v>
      </c>
      <c r="D28" s="13"/>
      <c r="E28" s="14">
        <v>4</v>
      </c>
      <c r="F28" s="15">
        <f t="shared" si="0"/>
        <v>208.66141732283464</v>
      </c>
      <c r="G28" s="49">
        <v>5.3</v>
      </c>
      <c r="H28" s="27" t="s">
        <v>50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s="12" customFormat="1" ht="18">
      <c r="A29" s="26" t="s">
        <v>43</v>
      </c>
      <c r="B29" s="11"/>
      <c r="C29" s="14">
        <v>18</v>
      </c>
      <c r="D29" s="13"/>
      <c r="E29" s="14">
        <v>0</v>
      </c>
      <c r="F29" s="15">
        <f t="shared" si="0"/>
        <v>215.74803149606302</v>
      </c>
      <c r="G29" s="49">
        <v>5.48</v>
      </c>
      <c r="H29" s="27" t="s">
        <v>29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s="12" customFormat="1" ht="18">
      <c r="A30" s="26" t="s">
        <v>30</v>
      </c>
      <c r="B30" s="11"/>
      <c r="C30" s="14">
        <v>19</v>
      </c>
      <c r="D30" s="13"/>
      <c r="E30" s="14">
        <v>5</v>
      </c>
      <c r="F30" s="15">
        <f t="shared" si="0"/>
        <v>233.0708661417323</v>
      </c>
      <c r="G30" s="49">
        <v>5.92</v>
      </c>
      <c r="H30" s="27" t="s">
        <v>50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s="12" customFormat="1" ht="18">
      <c r="A31" s="26" t="s">
        <v>31</v>
      </c>
      <c r="B31" s="11"/>
      <c r="C31" s="14">
        <v>20</v>
      </c>
      <c r="D31" s="13"/>
      <c r="E31" s="14">
        <v>10</v>
      </c>
      <c r="F31" s="15">
        <f t="shared" si="0"/>
        <v>250</v>
      </c>
      <c r="G31" s="49">
        <v>6.35</v>
      </c>
      <c r="H31" s="27" t="s">
        <v>50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s="12" customFormat="1" ht="18">
      <c r="A32" s="26" t="s">
        <v>32</v>
      </c>
      <c r="B32" s="67" t="s">
        <v>44</v>
      </c>
      <c r="C32" s="14">
        <v>21</v>
      </c>
      <c r="D32" s="13"/>
      <c r="E32" s="14">
        <v>6</v>
      </c>
      <c r="F32" s="15">
        <f t="shared" si="0"/>
        <v>257.8740157480315</v>
      </c>
      <c r="G32" s="49">
        <v>6.55</v>
      </c>
      <c r="H32" s="27" t="s">
        <v>50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s="12" customFormat="1" ht="18">
      <c r="A33" s="26" t="s">
        <v>33</v>
      </c>
      <c r="B33" s="67" t="s">
        <v>38</v>
      </c>
      <c r="C33" s="14">
        <v>22</v>
      </c>
      <c r="D33" s="13"/>
      <c r="E33" s="14">
        <v>9</v>
      </c>
      <c r="F33" s="15">
        <f t="shared" si="0"/>
        <v>273.2283464566929</v>
      </c>
      <c r="G33" s="49">
        <v>6.94</v>
      </c>
      <c r="H33" s="27" t="s">
        <v>50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8" ht="43.5" customHeight="1">
      <c r="A34" s="82" t="s">
        <v>41</v>
      </c>
      <c r="B34" s="83"/>
      <c r="C34" s="83"/>
      <c r="D34" s="83"/>
      <c r="E34" s="83"/>
      <c r="F34" s="83"/>
      <c r="G34" s="83"/>
      <c r="H34" s="83"/>
    </row>
    <row r="35" spans="1:8" ht="18">
      <c r="A35" s="4" t="s">
        <v>46</v>
      </c>
      <c r="B35" s="4"/>
      <c r="C35" s="7"/>
      <c r="D35" s="5"/>
      <c r="E35" s="7"/>
      <c r="F35" s="8">
        <f>G35/0.0254</f>
        <v>0</v>
      </c>
      <c r="G35" s="6"/>
      <c r="H35" s="4"/>
    </row>
    <row r="36" spans="1:8" ht="18">
      <c r="A36" s="4" t="s">
        <v>45</v>
      </c>
      <c r="B36" s="4"/>
      <c r="C36" s="7"/>
      <c r="D36" s="5"/>
      <c r="E36" s="7"/>
      <c r="F36" s="8"/>
      <c r="G36" s="6"/>
      <c r="H36" s="4"/>
    </row>
    <row r="37" spans="1:8" ht="18">
      <c r="A37" s="4" t="s">
        <v>48</v>
      </c>
      <c r="B37" s="4"/>
      <c r="C37" s="7" t="s">
        <v>49</v>
      </c>
      <c r="D37" s="5"/>
      <c r="E37" s="7"/>
      <c r="F37" s="8">
        <f>G37/0.0254</f>
        <v>0</v>
      </c>
      <c r="G37" s="6"/>
      <c r="H37" s="4"/>
    </row>
    <row r="38" spans="1:8" ht="18">
      <c r="A38" s="4" t="s">
        <v>47</v>
      </c>
      <c r="B38" s="4"/>
      <c r="C38" s="7" t="s">
        <v>49</v>
      </c>
      <c r="D38" s="5"/>
      <c r="E38" s="7"/>
      <c r="F38" s="8">
        <f>G38/0.0254</f>
        <v>0</v>
      </c>
      <c r="G38" s="6"/>
      <c r="H38" s="4"/>
    </row>
  </sheetData>
  <sheetProtection/>
  <mergeCells count="3">
    <mergeCell ref="A1:G1"/>
    <mergeCell ref="C2:H2"/>
    <mergeCell ref="A34:H34"/>
  </mergeCells>
  <printOptions gridLines="1" horizontalCentered="1"/>
  <pageMargins left="0.37" right="0.45" top="0.49" bottom="0.59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Rosie</dc:creator>
  <cp:keywords/>
  <dc:description/>
  <cp:lastModifiedBy>Rosie Holdaway</cp:lastModifiedBy>
  <cp:lastPrinted>2012-03-12T13:02:42Z</cp:lastPrinted>
  <dcterms:created xsi:type="dcterms:W3CDTF">2002-11-08T17:17:01Z</dcterms:created>
  <dcterms:modified xsi:type="dcterms:W3CDTF">2018-05-04T18:46:42Z</dcterms:modified>
  <cp:category/>
  <cp:version/>
  <cp:contentType/>
  <cp:contentStatus/>
</cp:coreProperties>
</file>